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PO Files\Obligated Projects\2023\"/>
    </mc:Choice>
  </mc:AlternateContent>
  <xr:revisionPtr revIDLastSave="0" documentId="8_{57396C41-F565-49DF-99CC-A7C9CCF91279}" xr6:coauthVersionLast="47" xr6:coauthVersionMax="47" xr10:uidLastSave="{00000000-0000-0000-0000-000000000000}"/>
  <bookViews>
    <workbookView xWindow="4020" yWindow="840" windowWidth="19200" windowHeight="14460" xr2:uid="{A233C2C8-24E7-4650-81B9-A8BFB342084C}"/>
  </bookViews>
  <sheets>
    <sheet name="GR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<sst xmlns="http://schemas.openxmlformats.org/spreadsheetml/2006/main" count="103" uniqueCount="60">
  <si>
    <t>ER Code</t>
  </si>
  <si>
    <t>FMIS #</t>
  </si>
  <si>
    <t>Project Title/Description</t>
  </si>
  <si>
    <t>Date Signed by FHWA</t>
  </si>
  <si>
    <t>Federal Funds Change(+ or -)</t>
  </si>
  <si>
    <t>Advance Construction Funds Change(+ or-)</t>
  </si>
  <si>
    <t>Fund Type</t>
  </si>
  <si>
    <t>Responsible Agency</t>
  </si>
  <si>
    <t>STIP Reference</t>
  </si>
  <si>
    <t>Action</t>
  </si>
  <si>
    <t>PE Date</t>
  </si>
  <si>
    <t>ROW Date</t>
  </si>
  <si>
    <t>CON Date</t>
  </si>
  <si>
    <t>SPR Date</t>
  </si>
  <si>
    <t>Other Date</t>
  </si>
  <si>
    <t>9996378</t>
  </si>
  <si>
    <t>Interstate 10 - 22 Bridges - Bridge Preventative Maintenance - CON - Jackson County</t>
  </si>
  <si>
    <t>STP/STBG</t>
  </si>
  <si>
    <t>MDOT</t>
  </si>
  <si>
    <t>21-24 GLF BR</t>
  </si>
  <si>
    <t>Modified based on contract prices.  Project let to contract October 2022 and awarded to Sunbelt Sealing, Inc., Jackson, MS._x000D_
_x000D_
****Bridge #'s: 11000100300553 A&amp;B; 11000100300593 A&amp;B; 11000100300590 A&amp;B; 11000100300630 A&amp;B; 11000100300646 A&amp;B; 11000100300698 A&amp;B; 11000100300707 A&amp;B; 11000100300714 A&amp;B; 11000100300741 A&amp;B; 11000100300776 A&amp;B; 11000100300515 A&amp;B****</t>
  </si>
  <si>
    <t>0101179</t>
  </si>
  <si>
    <t>I-10 from 1.5 Miles West of Hwy 603 to 2 Miles East of US 49 - Add Lanes &amp; ITS - PE - Hancock &amp; Harrison Counties</t>
  </si>
  <si>
    <t>19-22 GLF O&amp;M</t>
  </si>
  <si>
    <t>Modified to add funds to the PE phase based upon current project status.</t>
  </si>
  <si>
    <t>0134303</t>
  </si>
  <si>
    <t>Connector between Hwy 609 &amp; Hwy 15 near I-10 - New Construction - CON - Jackson County - Phase II</t>
  </si>
  <si>
    <t>EM</t>
  </si>
  <si>
    <t>LPA</t>
  </si>
  <si>
    <t>21-24 GLF Listed</t>
  </si>
  <si>
    <t>Modified to convert the advance construction funds.  There are nonparticipating funds of $7,664,664 on Z24E Dtl #30 listed in Other Funds.  Construction Engineering of $599,905 to be paid by State Aid is nonparticipating and is listed in Other Funds on Z24E Dtl #31.</t>
  </si>
  <si>
    <t>0031189</t>
  </si>
  <si>
    <t>US 90 from Pascagoula St in Pascagoula to Chevron Dr in Moss Point - Intersection &amp; Signal Improvements - PE, UTIL &amp; CON - Jackson County</t>
  </si>
  <si>
    <t>HSIP</t>
  </si>
  <si>
    <t>19-22 GLF SFT</t>
  </si>
  <si>
    <t>Modified to reduce funds to prepare for project close.</t>
  </si>
  <si>
    <t>0661008</t>
  </si>
  <si>
    <t>SR 57 from I-10 to Vancleave - Grade, Drain, Bridge &amp;  Pave 4-Lane - CON - Jackson County</t>
  </si>
  <si>
    <t>Modified based on contract prices.  Project let to contract October 2022 and awarded to W. G. Yates &amp; Son Construction Company, Jackson, MS.</t>
  </si>
  <si>
    <t>0301202</t>
  </si>
  <si>
    <t>US 90 from Biloxi Bay Bridge East 1.4 Miles to Vermont Ave - Overlay - CON - Jackson County</t>
  </si>
  <si>
    <t>NHPP</t>
  </si>
  <si>
    <t>21-24 GLF O&amp;M</t>
  </si>
  <si>
    <t>0081144</t>
  </si>
  <si>
    <t>US 49 over Flat Branch [Bridge # 8.0 A&amp;B] - Bridge Replacements - CON - Harrision County</t>
  </si>
  <si>
    <t>19-22 GLF BR</t>
  </si>
  <si>
    <t>Modified based on revised government estimate due to quantity adjustments.</t>
  </si>
  <si>
    <t>9074002</t>
  </si>
  <si>
    <t>City of Long Beach - Beatline Parkway Phase I - Environmental Study - Harrison County</t>
  </si>
  <si>
    <t>21-24 GRP STD</t>
  </si>
  <si>
    <t>Modified to withdraw project.</t>
  </si>
  <si>
    <t xml:space="preserve"> Jackson County</t>
  </si>
  <si>
    <t xml:space="preserve"> Hancock &amp; Harrison Counties</t>
  </si>
  <si>
    <t xml:space="preserve"> Harrision County</t>
  </si>
  <si>
    <t xml:space="preserve">City of Long Beach </t>
  </si>
  <si>
    <t xml:space="preserve"> Harrison County</t>
  </si>
  <si>
    <t>LPA Name</t>
  </si>
  <si>
    <t>County</t>
  </si>
  <si>
    <t/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</si>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</sst>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/d\/yy"/>
    <numFmt numFmtId="165" formatCode="\$#,##0.00;[Red]&quot;-$&quot;#,##0.00"/>
    <numFmt numFmtId="166" formatCode="m\/d\/yyyy"/>
  </numFmts>
  <fonts count="6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9"/>
      <color rgb="FFFF0000"/>
      <name val="Arial"/>
    </font>
    <font>
      <b/>
      <sz val="9"/>
      <color rgb="FF333333"/>
      <name val="Arial"/>
    </font>
    <font>
      <b/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FCE63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21F4-DC2C-45E4-BC30-BF8DF867F61B}">
  <dimension ref="A1:Q13"/>
  <sheetViews>
    <sheetView tabSelected="1" topLeftCell="A2" workbookViewId="0"/>
  </sheetViews>
  <sheetFormatPr defaultRowHeight="12.75" x14ac:dyDescent="0.2"/>
  <cols>
    <col min="1" max="1" width="10.7109375" customWidth="1"/>
    <col min="2" max="2" width="9.42578125" customWidth="1"/>
    <col min="3" max="3" width="49.7109375" customWidth="1"/>
    <col min="4" max="4" width="10.7109375" customWidth="1"/>
    <col min="5" max="6" width="19.85546875" customWidth="1"/>
    <col min="7" max="8" width="14.28515625" customWidth="1"/>
    <col min="9" max="9" width="16.140625" bestFit="1" customWidth="1"/>
    <col min="10" max="10" width="44.42578125" bestFit="1" customWidth="1"/>
    <col min="11" max="11" width="18" customWidth="1"/>
    <col min="12" max="12" width="52.7109375" customWidth="1"/>
    <col min="13" max="17" width="14" customWidth="1"/>
  </cols>
  <sheetData>
    <row r="1" spans="1:17" s="1" customFormat="1" ht="45.4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4" t="s">
        <v>56</v>
      </c>
      <c r="J1" s="14" t="s">
        <v>57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s="1" customFormat="1" ht="116.25" customHeight="1" x14ac:dyDescent="0.2">
      <c r="A2" s="4"/>
      <c r="B2" s="4" t="s">
        <v>15</v>
      </c>
      <c r="C2" s="5" t="s">
        <v>16</v>
      </c>
      <c r="D2" s="6">
        <v>44880.397882951402</v>
      </c>
      <c r="E2" s="7">
        <v>0</v>
      </c>
      <c r="F2" s="7">
        <v>855952</v>
      </c>
      <c r="G2" s="4" t="s">
        <v>17</v>
      </c>
      <c r="H2" s="4" t="s">
        <v>18</v>
      </c>
      <c r="I2" s="15" t="s">
        <v>58</v>
      </c>
      <c r="J2" s="15" t="s" cm="1">
        <v>51</v>
      </c>
      <c r="K2" s="4" t="s">
        <v>19</v>
      </c>
      <c r="L2" s="8" t="s">
        <v>20</v>
      </c>
      <c r="M2" s="9"/>
      <c r="N2" s="9"/>
      <c r="O2" s="9">
        <v>44825</v>
      </c>
      <c r="P2" s="9"/>
      <c r="Q2" s="9"/>
    </row>
    <row r="3" spans="1:17" s="1" customFormat="1" ht="30.4" customHeight="1" x14ac:dyDescent="0.2">
      <c r="A3" s="4"/>
      <c r="B3" s="4" t="s">
        <v>21</v>
      </c>
      <c r="C3" s="5" t="s">
        <v>22</v>
      </c>
      <c r="D3" s="6">
        <v>44882.425581678202</v>
      </c>
      <c r="E3" s="7">
        <v>0</v>
      </c>
      <c r="F3" s="7">
        <v>75000</v>
      </c>
      <c r="G3" s="4" t="s">
        <v>17</v>
      </c>
      <c r="H3" s="4" t="s">
        <v>18</v>
      </c>
      <c r="I3" s="15" t="s">
        <v>58</v>
      </c>
      <c r="J3" s="15" t="s" cm="1">
        <v>52</v>
      </c>
      <c r="K3" s="4" t="s">
        <v>23</v>
      </c>
      <c r="L3" s="5" t="s">
        <v>24</v>
      </c>
      <c r="M3" s="9">
        <v>44097</v>
      </c>
      <c r="N3" s="9"/>
      <c r="O3" s="9"/>
      <c r="P3" s="9"/>
      <c r="Q3" s="9"/>
    </row>
    <row r="4" spans="1:17" s="1" customFormat="1" ht="62.45" customHeight="1" x14ac:dyDescent="0.2">
      <c r="A4" s="4"/>
      <c r="B4" s="4" t="s">
        <v>25</v>
      </c>
      <c r="C4" s="5" t="s">
        <v>26</v>
      </c>
      <c r="D4" s="6">
        <v>44882.460186261596</v>
      </c>
      <c r="E4" s="7">
        <v>188533</v>
      </c>
      <c r="F4" s="7">
        <v>0</v>
      </c>
      <c r="G4" s="4" t="s">
        <v>27</v>
      </c>
      <c r="H4" s="4" t="s">
        <v>59</v>
      </c>
      <c r="I4" s="15"/>
      <c r="J4" s="15" t="s" cm="1">
        <v>51</v>
      </c>
      <c r="K4" s="4" t="s">
        <v>29</v>
      </c>
      <c r="L4" s="8" t="s">
        <v>30</v>
      </c>
      <c r="M4" s="9"/>
      <c r="N4" s="9"/>
      <c r="O4" s="9">
        <v>44341</v>
      </c>
      <c r="P4" s="9"/>
      <c r="Q4" s="9"/>
    </row>
    <row r="5" spans="1:17" s="1" customFormat="1" ht="62.45" customHeight="1" x14ac:dyDescent="0.2">
      <c r="A5" s="4"/>
      <c r="B5" s="4" t="s">
        <v>25</v>
      </c>
      <c r="C5" s="5" t="s">
        <v>26</v>
      </c>
      <c r="D5" s="6">
        <v>44882.460186261596</v>
      </c>
      <c r="E5" s="7">
        <v>0</v>
      </c>
      <c r="F5" s="10">
        <v>-188533</v>
      </c>
      <c r="G5" s="4" t="s">
        <v>17</v>
      </c>
      <c r="H5" s="4" t="s">
        <v>59</v>
      </c>
      <c r="I5" s="15"/>
      <c r="J5" s="15" t="s" cm="1">
        <v>51</v>
      </c>
      <c r="K5" s="4" t="s">
        <v>29</v>
      </c>
      <c r="L5" s="8" t="s">
        <v>30</v>
      </c>
      <c r="M5" s="9"/>
      <c r="N5" s="9"/>
      <c r="O5" s="9">
        <v>44341</v>
      </c>
      <c r="P5" s="9"/>
      <c r="Q5" s="9"/>
    </row>
    <row r="6" spans="1:17" s="1" customFormat="1" ht="41.1" customHeight="1" x14ac:dyDescent="0.2">
      <c r="A6" s="4"/>
      <c r="B6" s="4" t="s">
        <v>31</v>
      </c>
      <c r="C6" s="5" t="s">
        <v>32</v>
      </c>
      <c r="D6" s="6">
        <v>44888.442445868102</v>
      </c>
      <c r="E6" s="10">
        <v>-78375</v>
      </c>
      <c r="F6" s="7">
        <v>0</v>
      </c>
      <c r="G6" s="4" t="s">
        <v>33</v>
      </c>
      <c r="H6" s="4" t="s">
        <v>18</v>
      </c>
      <c r="I6" s="15" t="s">
        <v>58</v>
      </c>
      <c r="J6" s="15" t="s" cm="1">
        <v>51</v>
      </c>
      <c r="K6" s="4" t="s">
        <v>34</v>
      </c>
      <c r="L6" s="5" t="s">
        <v>35</v>
      </c>
      <c r="M6" s="9">
        <v>41611</v>
      </c>
      <c r="N6" s="9"/>
      <c r="O6" s="9">
        <v>43668</v>
      </c>
      <c r="P6" s="9"/>
      <c r="Q6" s="9">
        <v>43472</v>
      </c>
    </row>
    <row r="7" spans="1:17" s="1" customFormat="1" ht="41.1" customHeight="1" x14ac:dyDescent="0.2">
      <c r="A7" s="4"/>
      <c r="B7" s="4" t="s">
        <v>31</v>
      </c>
      <c r="C7" s="5" t="s">
        <v>32</v>
      </c>
      <c r="D7" s="6">
        <v>44888.442445868102</v>
      </c>
      <c r="E7" s="10">
        <v>-568766</v>
      </c>
      <c r="F7" s="7">
        <v>0</v>
      </c>
      <c r="G7" s="4" t="s">
        <v>17</v>
      </c>
      <c r="H7" s="4" t="s">
        <v>18</v>
      </c>
      <c r="I7" s="15" t="s">
        <v>58</v>
      </c>
      <c r="J7" s="15" t="s" cm="1">
        <v>51</v>
      </c>
      <c r="K7" s="4" t="s">
        <v>34</v>
      </c>
      <c r="L7" s="5" t="s">
        <v>35</v>
      </c>
      <c r="M7" s="9">
        <v>41611</v>
      </c>
      <c r="N7" s="9"/>
      <c r="O7" s="9">
        <v>43668</v>
      </c>
      <c r="P7" s="9"/>
      <c r="Q7" s="9">
        <v>43472</v>
      </c>
    </row>
    <row r="8" spans="1:17" s="1" customFormat="1" ht="41.1" customHeight="1" x14ac:dyDescent="0.2">
      <c r="A8" s="4"/>
      <c r="B8" s="4" t="s">
        <v>36</v>
      </c>
      <c r="C8" s="5" t="s">
        <v>37</v>
      </c>
      <c r="D8" s="6">
        <v>44895.453955243102</v>
      </c>
      <c r="E8" s="7">
        <v>20000000</v>
      </c>
      <c r="F8" s="7">
        <v>7345500</v>
      </c>
      <c r="G8" s="4" t="s">
        <v>17</v>
      </c>
      <c r="H8" s="4" t="s">
        <v>18</v>
      </c>
      <c r="I8" s="15" t="s">
        <v>58</v>
      </c>
      <c r="J8" s="15" t="s" cm="1">
        <v>51</v>
      </c>
      <c r="K8" s="4" t="s">
        <v>29</v>
      </c>
      <c r="L8" s="5" t="s">
        <v>38</v>
      </c>
      <c r="M8" s="9"/>
      <c r="N8" s="9"/>
      <c r="O8" s="9">
        <v>44804</v>
      </c>
      <c r="P8" s="9"/>
      <c r="Q8" s="9"/>
    </row>
    <row r="9" spans="1:17" s="1" customFormat="1" ht="30.4" customHeight="1" x14ac:dyDescent="0.2">
      <c r="A9" s="4"/>
      <c r="B9" s="4" t="s">
        <v>39</v>
      </c>
      <c r="C9" s="5" t="s">
        <v>40</v>
      </c>
      <c r="D9" s="6">
        <v>44895.455471608802</v>
      </c>
      <c r="E9" s="10">
        <v>-50771</v>
      </c>
      <c r="F9" s="7">
        <v>0</v>
      </c>
      <c r="G9" s="4" t="s">
        <v>41</v>
      </c>
      <c r="H9" s="4" t="s">
        <v>18</v>
      </c>
      <c r="I9" s="15" t="s">
        <v>58</v>
      </c>
      <c r="J9" s="15" t="s" cm="1">
        <v>51</v>
      </c>
      <c r="K9" s="4" t="s">
        <v>42</v>
      </c>
      <c r="L9" s="5" t="s">
        <v>35</v>
      </c>
      <c r="M9" s="9"/>
      <c r="N9" s="9"/>
      <c r="O9" s="9">
        <v>44313</v>
      </c>
      <c r="P9" s="9"/>
      <c r="Q9" s="9"/>
    </row>
    <row r="10" spans="1:17" s="1" customFormat="1" ht="30.4" customHeight="1" x14ac:dyDescent="0.2">
      <c r="A10" s="4"/>
      <c r="B10" s="4" t="s">
        <v>43</v>
      </c>
      <c r="C10" s="5" t="s">
        <v>44</v>
      </c>
      <c r="D10" s="6">
        <v>44895.4882681366</v>
      </c>
      <c r="E10" s="7">
        <v>539878</v>
      </c>
      <c r="F10" s="7">
        <v>0</v>
      </c>
      <c r="G10" s="4" t="s">
        <v>17</v>
      </c>
      <c r="H10" s="4" t="s">
        <v>18</v>
      </c>
      <c r="I10" s="15" t="s">
        <v>58</v>
      </c>
      <c r="J10" s="15" t="s" cm="1">
        <v>53</v>
      </c>
      <c r="K10" s="4" t="s">
        <v>45</v>
      </c>
      <c r="L10" s="5" t="s">
        <v>46</v>
      </c>
      <c r="M10" s="9"/>
      <c r="N10" s="9"/>
      <c r="O10" s="9">
        <v>43599</v>
      </c>
      <c r="P10" s="9"/>
      <c r="Q10" s="9"/>
    </row>
    <row r="11" spans="1:17" s="1" customFormat="1" ht="116.25" customHeight="1" x14ac:dyDescent="0.2">
      <c r="A11" s="4"/>
      <c r="B11" s="4" t="s">
        <v>15</v>
      </c>
      <c r="C11" s="5" t="s">
        <v>16</v>
      </c>
      <c r="D11" s="6">
        <v>44907.445444363402</v>
      </c>
      <c r="E11" s="7">
        <v>580383</v>
      </c>
      <c r="F11" s="10">
        <v>-855952</v>
      </c>
      <c r="G11" s="4" t="s">
        <v>17</v>
      </c>
      <c r="H11" s="4" t="s">
        <v>18</v>
      </c>
      <c r="I11" s="15" t="s">
        <v>58</v>
      </c>
      <c r="J11" s="15" t="s" cm="1">
        <v>51</v>
      </c>
      <c r="K11" s="4" t="s">
        <v>19</v>
      </c>
      <c r="L11" s="8" t="s">
        <v>20</v>
      </c>
      <c r="M11" s="9"/>
      <c r="N11" s="9"/>
      <c r="O11" s="9">
        <v>44825</v>
      </c>
      <c r="P11" s="9"/>
      <c r="Q11" s="9"/>
    </row>
    <row r="12" spans="1:17" s="1" customFormat="1" ht="30.4" customHeight="1" x14ac:dyDescent="0.2">
      <c r="A12" s="4"/>
      <c r="B12" s="4" t="s">
        <v>47</v>
      </c>
      <c r="C12" s="5" t="s">
        <v>48</v>
      </c>
      <c r="D12" s="6">
        <v>44923.513486886601</v>
      </c>
      <c r="E12" s="10">
        <v>-150000</v>
      </c>
      <c r="F12" s="10">
        <v>-2557</v>
      </c>
      <c r="G12" s="4" t="s">
        <v>17</v>
      </c>
      <c r="H12" s="4" t="s">
        <v>28</v>
      </c>
      <c r="I12" s="15" t="s">
        <v>54</v>
      </c>
      <c r="J12" s="15" t="s" cm="1">
        <v>55</v>
      </c>
      <c r="K12" s="4" t="s">
        <v>49</v>
      </c>
      <c r="L12" s="5" t="s">
        <v>50</v>
      </c>
      <c r="M12" s="9"/>
      <c r="N12" s="9"/>
      <c r="O12" s="9"/>
      <c r="P12" s="9"/>
      <c r="Q12" s="9"/>
    </row>
    <row r="13" spans="1:17" s="1" customFormat="1" ht="19.149999999999999" customHeight="1" x14ac:dyDescent="0.2">
      <c r="A13" s="11"/>
      <c r="B13" s="11"/>
      <c r="C13" s="11"/>
      <c r="D13" s="11"/>
      <c r="E13" s="12">
        <f>SUM(E2:E12)</f>
        <v>20460882</v>
      </c>
      <c r="F13" s="13">
        <f>SUM(F2:F12)</f>
        <v>7229410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pageMargins left="0.7" right="0.7" top="0.75" bottom="0.75" header="0.3" footer="0.3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GRPC</vt:lpstr>
    </vt:vector>
  </TitlesOfParts>
  <Company>Mississippi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Amber D.</dc:creator>
  <cp:lastModifiedBy>Kenneth Yarrow</cp:lastModifiedBy>
  <dcterms:created xsi:type="dcterms:W3CDTF">2023-01-20T18:42:23Z</dcterms:created>
  <dcterms:modified xsi:type="dcterms:W3CDTF">2023-01-24T17:07:43Z</dcterms:modified>
</cp:coreProperties>
</file>