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PO Files\Obligated Projects\2023\"/>
    </mc:Choice>
  </mc:AlternateContent>
  <xr:revisionPtr revIDLastSave="0" documentId="8_{671CBCB0-3BEE-4D5F-A030-BB5A38192E82}" xr6:coauthVersionLast="47" xr6:coauthVersionMax="47" xr10:uidLastSave="{00000000-0000-0000-0000-000000000000}"/>
  <bookViews>
    <workbookView xWindow="1950" yWindow="1335" windowWidth="18825" windowHeight="14865" xr2:uid="{C447F000-F496-4A5D-B145-E937DDE81E33}"/>
  </bookViews>
  <sheets>
    <sheet name="GR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<sst xmlns="http://schemas.openxmlformats.org/spreadsheetml/2006/main" count="129" uniqueCount="73">
  <si>
    <t>ER Code</t>
  </si>
  <si>
    <t>FMIS #</t>
  </si>
  <si>
    <t>Project Title/Description</t>
  </si>
  <si>
    <t>Date Signed by FHWA</t>
  </si>
  <si>
    <t>Federal Funds Change(+ or -)</t>
  </si>
  <si>
    <t>Advance Construction Funds Change(+ or-)</t>
  </si>
  <si>
    <t>Fund Type</t>
  </si>
  <si>
    <t>Responsible Agency</t>
  </si>
  <si>
    <t>STIP Reference</t>
  </si>
  <si>
    <t>Action</t>
  </si>
  <si>
    <t>PE Date</t>
  </si>
  <si>
    <t>ROW Date</t>
  </si>
  <si>
    <t>CON Date</t>
  </si>
  <si>
    <t>SPR Date</t>
  </si>
  <si>
    <t>Other Date</t>
  </si>
  <si>
    <t>STP/STBG</t>
  </si>
  <si>
    <t>MDOT</t>
  </si>
  <si>
    <t>21-24 GLF BR</t>
  </si>
  <si>
    <t>NHPP</t>
  </si>
  <si>
    <t>LPA</t>
  </si>
  <si>
    <t>21-24 GLF Listed</t>
  </si>
  <si>
    <t>HSIP</t>
  </si>
  <si>
    <t>0661008</t>
  </si>
  <si>
    <t>SR 57 from I-10 to Vancleave - Grade, Drain, Bridge &amp;  Pave 4-Lane - CON - Jackson County</t>
  </si>
  <si>
    <t>Modified to convert some advance construction funds.</t>
  </si>
  <si>
    <t>19-22 GLF BR</t>
  </si>
  <si>
    <t>Modified based on revised government estimate due to quantity adjustments.</t>
  </si>
  <si>
    <t>21-24 GRP STD</t>
  </si>
  <si>
    <t>9178003</t>
  </si>
  <si>
    <t xml:space="preserve">City of Gulfport - Seaway Road Pedestrian Pathway – Harrison County </t>
  </si>
  <si>
    <t>17-20 GRP Listed</t>
  </si>
  <si>
    <t>Modified to add additional funds based on final estimate.  Special Match Credit approved for PE of $66,878.18 on Z301 Dtl #30 listed in Non-monetary Donations.  There are nonparticipating funds of $105,399.89 on Z301 Dtl #30 listed in Other Funds.</t>
  </si>
  <si>
    <t>0050057</t>
  </si>
  <si>
    <t>City of Biloxi - Atkinson Road - Traffic Study - Harrison County</t>
  </si>
  <si>
    <t>Modified to release funds to prepare for project close.  There are nonparticipating funds of $91.00 on L23E Dtl #1 listed in Other Funds.</t>
  </si>
  <si>
    <t>2104009</t>
  </si>
  <si>
    <t>SR 614 from SR 63 4.6 Miles East to SR 613 - Overlay - CON - Jackson County</t>
  </si>
  <si>
    <t>23-26 GLF O&amp;M</t>
  </si>
  <si>
    <t>Modified based on contract prices.  Project let to contract January 2023 and awarded to Warren Paving, Inc., Hattiesburg, MS.</t>
  </si>
  <si>
    <t>0030050</t>
  </si>
  <si>
    <t>City of Bay St. Louis - Citywide ADA Improvements - Study - Hancock County</t>
  </si>
  <si>
    <t>23-26 GRP STD</t>
  </si>
  <si>
    <t>New Project</t>
  </si>
  <si>
    <t>7833004</t>
  </si>
  <si>
    <t>City of Biloxi - Railroad Crossing on Main Street DOT#340 185W (CSX) - Installation of Signals &amp; Gates - PE &amp; CON - Harrison County</t>
  </si>
  <si>
    <t>RR</t>
  </si>
  <si>
    <t>21-24 GRP Listed</t>
  </si>
  <si>
    <t>Modified to convert the advance construction funds and to correct the local share on H230 Dtl #10 and YS40 Dtls #30 &amp; 32.</t>
  </si>
  <si>
    <t>0081155</t>
  </si>
  <si>
    <t xml:space="preserve">US 49 from Desoto Park Road to 500' South of East Wortham Road (Palmer Creek Road) - Traffic Signal - PE - Harrison County </t>
  </si>
  <si>
    <t>23-26 GLF SFT</t>
  </si>
  <si>
    <t>0101161</t>
  </si>
  <si>
    <t>I-10/Diamond Head Interchange Reconstruction - PE &amp; ROW - Hancock County</t>
  </si>
  <si>
    <t>Modified to add PE for Utilities.</t>
  </si>
  <si>
    <t>9385017</t>
  </si>
  <si>
    <t>SR 609 - Fort Bayou Bridge (BR #0.2) - Bridge Rehabilitation - PE &amp; CON - Jackson County</t>
  </si>
  <si>
    <t>0101167</t>
  </si>
  <si>
    <t>I-10 over Tchoutacabouffa River - Bridge #45.0 A&amp;B - Bridge Preservation - CON - Harrison County</t>
  </si>
  <si>
    <t>Modified based on final cost data in preparation for final voucher.  There are nonparticipating funds of $8,361.88 on Z0E1 Dtl #31 listed in Other Funds.</t>
  </si>
  <si>
    <t>0030045</t>
  </si>
  <si>
    <t>Citizen Street in Bay St. Louis (CSX) DOT# 340 082W - Installation of Signals &amp; Gates - PE &amp; CON - Hancock County</t>
  </si>
  <si>
    <t>21-24 GLF SFT</t>
  </si>
  <si>
    <t xml:space="preserve">City of Gulfport </t>
  </si>
  <si>
    <t xml:space="preserve">City of Biloxi </t>
  </si>
  <si>
    <t xml:space="preserve"> Harrison County</t>
  </si>
  <si>
    <t xml:space="preserve"> Jackson County</t>
  </si>
  <si>
    <t xml:space="preserve">City of Bay St. Louis </t>
  </si>
  <si>
    <t xml:space="preserve"> Hancock County</t>
  </si>
  <si>
    <t xml:space="preserve"> Harrison County </t>
  </si>
  <si>
    <t>LPA Name</t>
  </si>
  <si>
    <t>County</t>
  </si>
  <si>
    <t/>
  </si>
  <si>
    <t xml:space="preserve">Harrison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</si>
</sst>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/d\/yy"/>
    <numFmt numFmtId="165" formatCode="\$#,##0.00;[Red]&quot;-$&quot;#,##0.00"/>
    <numFmt numFmtId="166" formatCode="m\/d\/yyyy"/>
  </numFmts>
  <fonts count="6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9"/>
      <color rgb="FFFF0000"/>
      <name val="Arial"/>
    </font>
    <font>
      <b/>
      <sz val="9"/>
      <color rgb="FF333333"/>
      <name val="Arial"/>
    </font>
    <font>
      <b/>
      <sz val="9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FCE63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4E0E-3721-409D-B9D1-23C3CA024138}">
  <dimension ref="A1:Q16"/>
  <sheetViews>
    <sheetView tabSelected="1" topLeftCell="A3" workbookViewId="0">
      <selection activeCell="C7" sqref="C7"/>
    </sheetView>
  </sheetViews>
  <sheetFormatPr defaultRowHeight="12.75" x14ac:dyDescent="0.2"/>
  <cols>
    <col min="1" max="1" width="10.7109375" customWidth="1"/>
    <col min="2" max="2" width="9.42578125" customWidth="1"/>
    <col min="3" max="3" width="49.7109375" customWidth="1"/>
    <col min="4" max="4" width="10.7109375" customWidth="1"/>
    <col min="5" max="6" width="19.85546875" customWidth="1"/>
    <col min="7" max="8" width="14.28515625" customWidth="1"/>
    <col min="9" max="9" width="15.85546875" bestFit="1" customWidth="1"/>
    <col min="10" max="10" width="13.42578125" bestFit="1" customWidth="1"/>
    <col min="11" max="11" width="18" customWidth="1"/>
    <col min="12" max="12" width="52.7109375" customWidth="1"/>
    <col min="13" max="17" width="14" customWidth="1"/>
  </cols>
  <sheetData>
    <row r="1" spans="1:17" s="1" customFormat="1" ht="45.4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3" t="s">
        <v>69</v>
      </c>
      <c r="J1" s="13" t="s">
        <v>70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s="1" customFormat="1" ht="62.45" customHeight="1" x14ac:dyDescent="0.2">
      <c r="A2" s="4"/>
      <c r="B2" s="4" t="s">
        <v>28</v>
      </c>
      <c r="C2" s="5" t="s">
        <v>29</v>
      </c>
      <c r="D2" s="6">
        <v>44931.418676539397</v>
      </c>
      <c r="E2" s="7">
        <v>990</v>
      </c>
      <c r="F2" s="7">
        <v>0</v>
      </c>
      <c r="G2" s="4" t="s">
        <v>15</v>
      </c>
      <c r="H2" s="4" t="s">
        <v>19</v>
      </c>
      <c r="I2" s="14" t="s">
        <v>62</v>
      </c>
      <c r="J2" s="14" t="s">
        <v>72</v>
      </c>
      <c r="K2" s="4" t="s">
        <v>30</v>
      </c>
      <c r="L2" s="5" t="s">
        <v>31</v>
      </c>
      <c r="M2" s="8"/>
      <c r="N2" s="8"/>
      <c r="O2" s="8">
        <v>43367</v>
      </c>
      <c r="P2" s="8"/>
      <c r="Q2" s="8"/>
    </row>
    <row r="3" spans="1:17" s="1" customFormat="1" ht="41.1" customHeight="1" x14ac:dyDescent="0.2">
      <c r="A3" s="4"/>
      <c r="B3" s="4" t="s">
        <v>32</v>
      </c>
      <c r="C3" s="5" t="s">
        <v>33</v>
      </c>
      <c r="D3" s="6">
        <v>44936.363741863403</v>
      </c>
      <c r="E3" s="9">
        <v>-1231</v>
      </c>
      <c r="F3" s="7">
        <v>0</v>
      </c>
      <c r="G3" s="4" t="s">
        <v>15</v>
      </c>
      <c r="H3" s="4" t="s">
        <v>19</v>
      </c>
      <c r="I3" s="14" t="s">
        <v>63</v>
      </c>
      <c r="J3" s="14" t="s" cm="1">
        <v>64</v>
      </c>
      <c r="K3" s="4" t="s">
        <v>27</v>
      </c>
      <c r="L3" s="5" t="s">
        <v>34</v>
      </c>
      <c r="M3" s="8"/>
      <c r="N3" s="8"/>
      <c r="O3" s="8"/>
      <c r="P3" s="8"/>
      <c r="Q3" s="8">
        <v>44152</v>
      </c>
    </row>
    <row r="4" spans="1:17" s="1" customFormat="1" ht="41.1" customHeight="1" x14ac:dyDescent="0.2">
      <c r="A4" s="4"/>
      <c r="B4" s="4" t="s">
        <v>35</v>
      </c>
      <c r="C4" s="5" t="s">
        <v>36</v>
      </c>
      <c r="D4" s="6">
        <v>44937.361622835699</v>
      </c>
      <c r="E4" s="7">
        <v>0</v>
      </c>
      <c r="F4" s="7">
        <v>3176798</v>
      </c>
      <c r="G4" s="4" t="s">
        <v>15</v>
      </c>
      <c r="H4" s="4" t="s">
        <v>16</v>
      </c>
      <c r="I4" s="14" t="s">
        <v>71</v>
      </c>
      <c r="J4" s="14" t="s" cm="1">
        <v>65</v>
      </c>
      <c r="K4" s="4" t="s">
        <v>37</v>
      </c>
      <c r="L4" s="5" t="s">
        <v>38</v>
      </c>
      <c r="M4" s="8"/>
      <c r="N4" s="8"/>
      <c r="O4" s="8">
        <v>44929</v>
      </c>
      <c r="P4" s="8"/>
      <c r="Q4" s="8"/>
    </row>
    <row r="5" spans="1:17" s="1" customFormat="1" ht="30.4" customHeight="1" x14ac:dyDescent="0.2">
      <c r="A5" s="4"/>
      <c r="B5" s="4" t="s">
        <v>39</v>
      </c>
      <c r="C5" s="5" t="s">
        <v>40</v>
      </c>
      <c r="D5" s="6">
        <v>44938.456283599502</v>
      </c>
      <c r="E5" s="7">
        <v>39943</v>
      </c>
      <c r="F5" s="7">
        <v>0</v>
      </c>
      <c r="G5" s="4" t="s">
        <v>15</v>
      </c>
      <c r="H5" s="4" t="s">
        <v>19</v>
      </c>
      <c r="I5" s="14" t="s">
        <v>66</v>
      </c>
      <c r="J5" s="14" t="s" cm="1">
        <v>67</v>
      </c>
      <c r="K5" s="4" t="s">
        <v>41</v>
      </c>
      <c r="L5" s="5" t="s">
        <v>42</v>
      </c>
      <c r="M5" s="8"/>
      <c r="N5" s="8"/>
      <c r="O5" s="8"/>
      <c r="P5" s="8"/>
      <c r="Q5" s="8">
        <v>44938</v>
      </c>
    </row>
    <row r="6" spans="1:17" s="1" customFormat="1" ht="41.1" customHeight="1" x14ac:dyDescent="0.2">
      <c r="A6" s="4"/>
      <c r="B6" s="4" t="s">
        <v>43</v>
      </c>
      <c r="C6" s="5" t="s">
        <v>44</v>
      </c>
      <c r="D6" s="6">
        <v>44959.630378125003</v>
      </c>
      <c r="E6" s="7">
        <v>371322</v>
      </c>
      <c r="F6" s="9">
        <v>-362500</v>
      </c>
      <c r="G6" s="4" t="s">
        <v>45</v>
      </c>
      <c r="H6" s="4" t="s">
        <v>19</v>
      </c>
      <c r="I6" s="14" t="s">
        <v>63</v>
      </c>
      <c r="J6" s="14" t="s" cm="1">
        <v>64</v>
      </c>
      <c r="K6" s="4" t="s">
        <v>46</v>
      </c>
      <c r="L6" s="5" t="s">
        <v>47</v>
      </c>
      <c r="M6" s="8">
        <v>43816</v>
      </c>
      <c r="N6" s="8"/>
      <c r="O6" s="8">
        <v>44679</v>
      </c>
      <c r="P6" s="8"/>
      <c r="Q6" s="8"/>
    </row>
    <row r="7" spans="1:17" s="1" customFormat="1" ht="41.1" customHeight="1" x14ac:dyDescent="0.2">
      <c r="A7" s="4"/>
      <c r="B7" s="4" t="s">
        <v>43</v>
      </c>
      <c r="C7" s="5" t="s">
        <v>44</v>
      </c>
      <c r="D7" s="6">
        <v>44959.630378125003</v>
      </c>
      <c r="E7" s="7">
        <v>1</v>
      </c>
      <c r="F7" s="7">
        <v>0</v>
      </c>
      <c r="G7" s="4" t="s">
        <v>15</v>
      </c>
      <c r="H7" s="4" t="s">
        <v>19</v>
      </c>
      <c r="I7" s="14" t="s">
        <v>63</v>
      </c>
      <c r="J7" s="14" t="s" cm="1">
        <v>64</v>
      </c>
      <c r="K7" s="4" t="s">
        <v>46</v>
      </c>
      <c r="L7" s="5" t="s">
        <v>47</v>
      </c>
      <c r="M7" s="8">
        <v>43816</v>
      </c>
      <c r="N7" s="8"/>
      <c r="O7" s="8">
        <v>44679</v>
      </c>
      <c r="P7" s="8"/>
      <c r="Q7" s="8"/>
    </row>
    <row r="8" spans="1:17" s="1" customFormat="1" ht="41.1" customHeight="1" x14ac:dyDescent="0.2">
      <c r="A8" s="4"/>
      <c r="B8" s="4" t="s">
        <v>48</v>
      </c>
      <c r="C8" s="5" t="s">
        <v>49</v>
      </c>
      <c r="D8" s="6">
        <v>44973.470446724503</v>
      </c>
      <c r="E8" s="7">
        <v>180000</v>
      </c>
      <c r="F8" s="7">
        <v>0</v>
      </c>
      <c r="G8" s="4" t="s">
        <v>21</v>
      </c>
      <c r="H8" s="4" t="s">
        <v>16</v>
      </c>
      <c r="I8" s="14" t="s">
        <v>71</v>
      </c>
      <c r="J8" s="14" t="s" cm="1">
        <v>68</v>
      </c>
      <c r="K8" s="4" t="s">
        <v>50</v>
      </c>
      <c r="L8" s="5" t="s">
        <v>42</v>
      </c>
      <c r="M8" s="8">
        <v>44973</v>
      </c>
      <c r="N8" s="8"/>
      <c r="O8" s="8"/>
      <c r="P8" s="8"/>
      <c r="Q8" s="8"/>
    </row>
    <row r="9" spans="1:17" s="1" customFormat="1" ht="30.4" customHeight="1" x14ac:dyDescent="0.2">
      <c r="A9" s="4"/>
      <c r="B9" s="4" t="s">
        <v>51</v>
      </c>
      <c r="C9" s="5" t="s">
        <v>52</v>
      </c>
      <c r="D9" s="6">
        <v>44986.431349189799</v>
      </c>
      <c r="E9" s="7">
        <v>75150</v>
      </c>
      <c r="F9" s="7">
        <v>0</v>
      </c>
      <c r="G9" s="4" t="s">
        <v>15</v>
      </c>
      <c r="H9" s="4" t="s">
        <v>16</v>
      </c>
      <c r="I9" s="14" t="s">
        <v>71</v>
      </c>
      <c r="J9" s="14" t="s" cm="1">
        <v>67</v>
      </c>
      <c r="K9" s="4" t="s">
        <v>37</v>
      </c>
      <c r="L9" s="5" t="s">
        <v>53</v>
      </c>
      <c r="M9" s="8">
        <v>42726</v>
      </c>
      <c r="N9" s="8">
        <v>44076</v>
      </c>
      <c r="O9" s="8"/>
      <c r="P9" s="8"/>
      <c r="Q9" s="8"/>
    </row>
    <row r="10" spans="1:17" s="1" customFormat="1" ht="41.1" customHeight="1" x14ac:dyDescent="0.2">
      <c r="A10" s="4"/>
      <c r="B10" s="4" t="s">
        <v>35</v>
      </c>
      <c r="C10" s="5" t="s">
        <v>36</v>
      </c>
      <c r="D10" s="6">
        <v>44986.438553900502</v>
      </c>
      <c r="E10" s="7">
        <v>2023592</v>
      </c>
      <c r="F10" s="9">
        <v>-3176798</v>
      </c>
      <c r="G10" s="4" t="s">
        <v>15</v>
      </c>
      <c r="H10" s="4" t="s">
        <v>16</v>
      </c>
      <c r="I10" s="14" t="s">
        <v>71</v>
      </c>
      <c r="J10" s="14" t="s" cm="1">
        <v>65</v>
      </c>
      <c r="K10" s="4" t="s">
        <v>37</v>
      </c>
      <c r="L10" s="5" t="s">
        <v>38</v>
      </c>
      <c r="M10" s="8"/>
      <c r="N10" s="8"/>
      <c r="O10" s="8">
        <v>44929</v>
      </c>
      <c r="P10" s="8"/>
      <c r="Q10" s="8"/>
    </row>
    <row r="11" spans="1:17" s="1" customFormat="1" ht="30.4" customHeight="1" x14ac:dyDescent="0.2">
      <c r="A11" s="4"/>
      <c r="B11" s="4" t="s">
        <v>54</v>
      </c>
      <c r="C11" s="5" t="s">
        <v>55</v>
      </c>
      <c r="D11" s="6">
        <v>44986.5436682523</v>
      </c>
      <c r="E11" s="7">
        <v>2308633</v>
      </c>
      <c r="F11" s="7">
        <v>0</v>
      </c>
      <c r="G11" s="4" t="s">
        <v>15</v>
      </c>
      <c r="H11" s="4" t="s">
        <v>16</v>
      </c>
      <c r="I11" s="14" t="s">
        <v>71</v>
      </c>
      <c r="J11" s="14" t="s" cm="1">
        <v>65</v>
      </c>
      <c r="K11" s="4" t="s">
        <v>25</v>
      </c>
      <c r="L11" s="5" t="s">
        <v>26</v>
      </c>
      <c r="M11" s="8">
        <v>43003</v>
      </c>
      <c r="N11" s="8"/>
      <c r="O11" s="8">
        <v>43727</v>
      </c>
      <c r="P11" s="8"/>
      <c r="Q11" s="8"/>
    </row>
    <row r="12" spans="1:17" s="1" customFormat="1" ht="41.1" customHeight="1" x14ac:dyDescent="0.2">
      <c r="A12" s="4"/>
      <c r="B12" s="4" t="s">
        <v>56</v>
      </c>
      <c r="C12" s="5" t="s">
        <v>57</v>
      </c>
      <c r="D12" s="6">
        <v>45001.478347187498</v>
      </c>
      <c r="E12" s="7">
        <v>363</v>
      </c>
      <c r="F12" s="7">
        <v>0</v>
      </c>
      <c r="G12" s="4" t="s">
        <v>18</v>
      </c>
      <c r="H12" s="4" t="s">
        <v>16</v>
      </c>
      <c r="I12" s="14" t="s">
        <v>71</v>
      </c>
      <c r="J12" s="14" t="s" cm="1">
        <v>64</v>
      </c>
      <c r="K12" s="4" t="s">
        <v>17</v>
      </c>
      <c r="L12" s="5" t="s">
        <v>58</v>
      </c>
      <c r="M12" s="8"/>
      <c r="N12" s="8"/>
      <c r="O12" s="8">
        <v>44258</v>
      </c>
      <c r="P12" s="8"/>
      <c r="Q12" s="8"/>
    </row>
    <row r="13" spans="1:17" s="1" customFormat="1" ht="41.1" customHeight="1" x14ac:dyDescent="0.2">
      <c r="A13" s="4"/>
      <c r="B13" s="4" t="s">
        <v>59</v>
      </c>
      <c r="C13" s="5" t="s">
        <v>60</v>
      </c>
      <c r="D13" s="6">
        <v>45001.482789780101</v>
      </c>
      <c r="E13" s="7">
        <v>159848</v>
      </c>
      <c r="F13" s="9">
        <v>-177611</v>
      </c>
      <c r="G13" s="4" t="s">
        <v>45</v>
      </c>
      <c r="H13" s="4" t="s">
        <v>16</v>
      </c>
      <c r="I13" s="14" t="s">
        <v>71</v>
      </c>
      <c r="J13" s="14" t="s" cm="1">
        <v>67</v>
      </c>
      <c r="K13" s="4" t="s">
        <v>61</v>
      </c>
      <c r="L13" s="5" t="s">
        <v>24</v>
      </c>
      <c r="M13" s="8">
        <v>43868</v>
      </c>
      <c r="N13" s="8"/>
      <c r="O13" s="8">
        <v>44761</v>
      </c>
      <c r="P13" s="8"/>
      <c r="Q13" s="8"/>
    </row>
    <row r="14" spans="1:17" s="1" customFormat="1" ht="30.4" customHeight="1" x14ac:dyDescent="0.2">
      <c r="A14" s="4"/>
      <c r="B14" s="4" t="s">
        <v>22</v>
      </c>
      <c r="C14" s="5" t="s">
        <v>23</v>
      </c>
      <c r="D14" s="6">
        <v>45001.6923928588</v>
      </c>
      <c r="E14" s="7">
        <v>4937541</v>
      </c>
      <c r="F14" s="9">
        <v>-6171928</v>
      </c>
      <c r="G14" s="4" t="s">
        <v>15</v>
      </c>
      <c r="H14" s="4" t="s">
        <v>16</v>
      </c>
      <c r="I14" s="14" t="s">
        <v>71</v>
      </c>
      <c r="J14" s="14" t="s" cm="1">
        <v>65</v>
      </c>
      <c r="K14" s="4" t="s">
        <v>20</v>
      </c>
      <c r="L14" s="5" t="s">
        <v>24</v>
      </c>
      <c r="M14" s="8"/>
      <c r="N14" s="8"/>
      <c r="O14" s="8">
        <v>44804</v>
      </c>
      <c r="P14" s="8"/>
      <c r="Q14" s="8"/>
    </row>
    <row r="15" spans="1:17" s="1" customFormat="1" ht="41.1" customHeight="1" x14ac:dyDescent="0.2">
      <c r="A15" s="4"/>
      <c r="B15" s="4" t="s">
        <v>43</v>
      </c>
      <c r="C15" s="5" t="s">
        <v>44</v>
      </c>
      <c r="D15" s="6">
        <v>45013.588463923603</v>
      </c>
      <c r="E15" s="7">
        <v>318247</v>
      </c>
      <c r="F15" s="9">
        <v>-318247</v>
      </c>
      <c r="G15" s="4" t="s">
        <v>45</v>
      </c>
      <c r="H15" s="4" t="s">
        <v>19</v>
      </c>
      <c r="I15" s="14" t="s">
        <v>63</v>
      </c>
      <c r="J15" s="14" t="s" cm="1">
        <v>64</v>
      </c>
      <c r="K15" s="4" t="s">
        <v>46</v>
      </c>
      <c r="L15" s="5" t="s">
        <v>47</v>
      </c>
      <c r="M15" s="8">
        <v>43816</v>
      </c>
      <c r="N15" s="8"/>
      <c r="O15" s="8">
        <v>44679</v>
      </c>
      <c r="P15" s="8"/>
      <c r="Q15" s="8"/>
    </row>
    <row r="16" spans="1:17" s="1" customFormat="1" ht="19.149999999999999" customHeight="1" x14ac:dyDescent="0.2">
      <c r="A16" s="10"/>
      <c r="B16" s="10"/>
      <c r="C16" s="10"/>
      <c r="D16" s="10"/>
      <c r="E16" s="11">
        <f>SUM(E2:E15)</f>
        <v>10414399</v>
      </c>
      <c r="F16" s="12">
        <f>SUM(F2:F15)</f>
        <v>-7030286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</sheetData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GRPC</vt:lpstr>
    </vt:vector>
  </TitlesOfParts>
  <Company>Mississippi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Amber D.</dc:creator>
  <cp:lastModifiedBy>Kenneth Yarrow</cp:lastModifiedBy>
  <dcterms:created xsi:type="dcterms:W3CDTF">2023-04-04T13:13:46Z</dcterms:created>
  <dcterms:modified xsi:type="dcterms:W3CDTF">2023-10-11T14:42:01Z</dcterms:modified>
</cp:coreProperties>
</file>