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L:\MPO Files\Obligated Projects\2024\"/>
    </mc:Choice>
  </mc:AlternateContent>
  <xr:revisionPtr revIDLastSave="0" documentId="8_{ABFB3526-5D6C-4E96-B7A1-62F7DE8E698F}" xr6:coauthVersionLast="47" xr6:coauthVersionMax="47" xr10:uidLastSave="{00000000-0000-0000-0000-000000000000}"/>
  <bookViews>
    <workbookView xWindow="2295" yWindow="1290" windowWidth="24630" windowHeight="14295" xr2:uid="{DC9C754A-164E-4AFB-B1E2-1194F4C04CD2}"/>
  </bookViews>
  <sheets>
    <sheet name="GRP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 i="1" l="1"/>
  <c r="M12" i="1"/>
</calcChain>
</file>

<file path=xl/sharedStrings.xml><?xml version="1.0" encoding="utf-8"?>
<sst xmlns="http://schemas.openxmlformats.org/spreadsheetml/2006/main" count="124" uniqueCount="99">
  <si>
    <t>Transaction Date</t>
  </si>
  <si>
    <t>Transaction #</t>
  </si>
  <si>
    <t>FMIS #</t>
  </si>
  <si>
    <t>FMS #</t>
  </si>
  <si>
    <t>Project.Title</t>
  </si>
  <si>
    <t>County</t>
  </si>
  <si>
    <t>Oversight</t>
  </si>
  <si>
    <t>Subrecipient Name</t>
  </si>
  <si>
    <t>STIP.Reference</t>
  </si>
  <si>
    <t>ER Code</t>
  </si>
  <si>
    <t>Program Description</t>
  </si>
  <si>
    <t>Program Code</t>
  </si>
  <si>
    <t>Federal Funds Change(+ or -)</t>
  </si>
  <si>
    <t>Advance Construction Funds Change(+ or-)</t>
  </si>
  <si>
    <t>State Remarks</t>
  </si>
  <si>
    <t>PE.Date</t>
  </si>
  <si>
    <t>ROW.Date</t>
  </si>
  <si>
    <t>CON.Date</t>
  </si>
  <si>
    <t>SPR.Date</t>
  </si>
  <si>
    <t>Other.Date</t>
  </si>
  <si>
    <t>01/2024-00024</t>
  </si>
  <si>
    <t>1101035</t>
  </si>
  <si>
    <t>109516</t>
  </si>
  <si>
    <t xml:space="preserve">I-110 Bridge just South of Bayview Avenue - Bridge #0.1 - Bridge Repair - CON - Harrison County </t>
  </si>
  <si>
    <t>Harrison</t>
  </si>
  <si>
    <t>Assumed/State Administered</t>
  </si>
  <si>
    <t>23-26 GLF BR</t>
  </si>
  <si>
    <t>SURFAC TRNSP BLK GRTS-FLX IIJA</t>
  </si>
  <si>
    <t>Y240</t>
  </si>
  <si>
    <t xml:space="preserve">Modified based on contract prices.  Project let to contract November 2023 and awarded to Key, LLC, Madison, MS. </t>
  </si>
  <si>
    <t>01/2024-00073</t>
  </si>
  <si>
    <t>0081152</t>
  </si>
  <si>
    <t>109154</t>
  </si>
  <si>
    <t>US 49 from Orange Grove Boulevard to St. Charles Street - Median Installation - PE &amp; CON - Harrison County</t>
  </si>
  <si>
    <t>23-26 GLF SFT</t>
  </si>
  <si>
    <t>HIGHWAY SAFETY IMP PROG IIJA</t>
  </si>
  <si>
    <t>YS30</t>
  </si>
  <si>
    <t xml:space="preserve">Modified based on contract prices.  Project let to contract October 2023 and awarded to Necaise Brothers Construction Co, Inc, Gulfport, MS.  FHWA authorization does not constitute any commitment of Federal funds on this project. However, the project is eligible for Federal reimbursement when converted under 23 CFR 630G.  </t>
  </si>
  <si>
    <t>02/2024-00034</t>
  </si>
  <si>
    <t>0081155</t>
  </si>
  <si>
    <t>109323</t>
  </si>
  <si>
    <t>US 49 from Desoto Park Road to 500' South of East Wortham Road (Palmer Creek Road) - Traffic Signal - PE &amp; UTIL - Harrison County</t>
  </si>
  <si>
    <t>Request is for the Utilities phase of work.</t>
  </si>
  <si>
    <t>02/2024-00191</t>
  </si>
  <si>
    <t>0081154</t>
  </si>
  <si>
    <t>102111</t>
  </si>
  <si>
    <t>US 49 from O'Neal Road to North of School Road - Add Lanes - CON - Harrison County</t>
  </si>
  <si>
    <t xml:space="preserve">23-26 GLF Listed </t>
  </si>
  <si>
    <t xml:space="preserve">Modified based on contract prices.  Project let to contract December 2023 and awarded to Necaise Brothers Construction CO., Inc, Gulfport, MS.  Project includes the following bridges – 21000490240081A &amp; B (FMIS Project Detail Locations will not accept the location for Bridge A). FHWA authorization does not constitute any commitment of Federal funds on this project.  However, the project is eligible for Federal reimbursement when converted under 23 CFR 630G. </t>
  </si>
  <si>
    <t>02/2024-00213</t>
  </si>
  <si>
    <t>9137003</t>
  </si>
  <si>
    <t>107183LPA</t>
  </si>
  <si>
    <t>City of Waveland - Waveland Avenue Sidewalk Improvements - Construction of Concrete Sidewalks and Drainage Improvements - Hancock County.</t>
  </si>
  <si>
    <t>Hancock</t>
  </si>
  <si>
    <t>Assumed/Locally Administered</t>
  </si>
  <si>
    <t>City of Waveland</t>
  </si>
  <si>
    <t>17-20 GRP Listed</t>
  </si>
  <si>
    <t>STBG-URBANIZED &gt;200K FAST</t>
  </si>
  <si>
    <t>Z230</t>
  </si>
  <si>
    <t xml:space="preserve">Modified based on final cost data in preparation for final voucher.  Special Match Credit approved for PE $46,954.59 in Z230 Dtl #30 listed in Nonmonetary Donations.  </t>
  </si>
  <si>
    <t>03/2024-00001</t>
  </si>
  <si>
    <t>9059001</t>
  </si>
  <si>
    <t>109329LPA</t>
  </si>
  <si>
    <t>City of Ocean Springs - Riley Road Improvements - Reconstruction - PE - Jackson County</t>
  </si>
  <si>
    <t>Jackson</t>
  </si>
  <si>
    <t>City of Ocean Springs</t>
  </si>
  <si>
    <t>23-26 GRP Listed</t>
  </si>
  <si>
    <t>STBG-URBANIZED &gt;200K IIJA</t>
  </si>
  <si>
    <t>Y230</t>
  </si>
  <si>
    <t xml:space="preserve">Request is for the preliminary engineering phase of work.  The NEPA process will be completed as part of the preliminary design.  Pre-approval of Special Match Credit is requested.  FHWA authorization does not constitute any commitment of Federal funds on this project.  However, the project is eligible for Federal reimbursement when converted under 23 CFR 630G. </t>
  </si>
  <si>
    <t>03/2024-00009</t>
  </si>
  <si>
    <t>9385017</t>
  </si>
  <si>
    <t>107705</t>
  </si>
  <si>
    <t>SR 609 - Fort Bayou Bridge (BR #0.2) - Bridge Rehabilitation - PE &amp; CON - Jackson County</t>
  </si>
  <si>
    <t>19-22 GLF BR</t>
  </si>
  <si>
    <t>Modified to reduce funds to prepare for close.</t>
  </si>
  <si>
    <t>03/2024-00011</t>
  </si>
  <si>
    <t>0021051</t>
  </si>
  <si>
    <t>107662</t>
  </si>
  <si>
    <t>SR 63 from 7.167 Miles South of the George County Line to the George County Line - Overlay - CON - Jackson County</t>
  </si>
  <si>
    <t>21-24 GLF O&amp;M</t>
  </si>
  <si>
    <t>NATIONAL HIGHWAY PERF IIJA</t>
  </si>
  <si>
    <t>Y001</t>
  </si>
  <si>
    <t xml:space="preserve">Modified based on final cost data in preparation for final voucher.  There are nonparticipating funds of $14,547.38 on Y001 Dtl #31 listed in Other Funds.  </t>
  </si>
  <si>
    <t>03/2024-00028</t>
  </si>
  <si>
    <t>0295026</t>
  </si>
  <si>
    <t>109387LPA</t>
  </si>
  <si>
    <t>City of Long Beach - Transportation Master Plan - Study - Harrison County</t>
  </si>
  <si>
    <t>CITY OF LONG BEACH</t>
  </si>
  <si>
    <t>23-26 GRP STD</t>
  </si>
  <si>
    <t>Request is for the Other/Study phase of work.</t>
  </si>
  <si>
    <t>03/2024-00046</t>
  </si>
  <si>
    <t>8957004</t>
  </si>
  <si>
    <t>109553LPA</t>
  </si>
  <si>
    <t>City of Pascagoula - 14th Street Road Diet Improvement Study - Jackson County</t>
  </si>
  <si>
    <t>City of Pascagoula</t>
  </si>
  <si>
    <t>STBG 5-200K POP FAST</t>
  </si>
  <si>
    <t>Z231</t>
  </si>
  <si>
    <t xml:space="preserve">Request is for the Other/Study phase of work.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</si>
</sst>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hh:mm:ss"/>
    <numFmt numFmtId="165" formatCode="\$#,##0.00;[Red]&quot;-$&quot;#,##0.00"/>
    <numFmt numFmtId="166" formatCode="mm/dd/yyyy"/>
  </numFmts>
  <fonts count="5" x14ac:knownFonts="1">
    <font>
      <sz val="10"/>
      <color rgb="FF000000"/>
      <name val="Arial"/>
    </font>
    <font>
      <b/>
      <sz val="9"/>
      <color rgb="FFFFFFFF"/>
      <name val="Arial"/>
    </font>
    <font>
      <sz val="9"/>
      <color rgb="FF333333"/>
      <name val="Arial"/>
    </font>
    <font>
      <sz val="9"/>
      <color rgb="FFFF0000"/>
      <name val="Arial"/>
    </font>
    <font>
      <b/>
      <sz val="9"/>
      <color rgb="FF333333"/>
      <name val="Arial"/>
    </font>
  </fonts>
  <fills count="4">
    <fill>
      <patternFill patternType="none"/>
    </fill>
    <fill>
      <patternFill patternType="gray125"/>
    </fill>
    <fill>
      <patternFill patternType="solid">
        <fgColor rgb="FF0B64A0"/>
        <bgColor rgb="FFFFFFFF"/>
      </patternFill>
    </fill>
    <fill>
      <patternFill patternType="solid">
        <fgColor rgb="FFFFFFFF"/>
        <bgColor rgb="FFFFFFFF"/>
      </patternFill>
    </fill>
  </fills>
  <borders count="4">
    <border>
      <left/>
      <right/>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s>
  <cellStyleXfs count="1">
    <xf numFmtId="0" fontId="0" fillId="0" borderId="0"/>
  </cellStyleXfs>
  <cellXfs count="14">
    <xf numFmtId="0" fontId="0" fillId="0" borderId="0" xfId="0"/>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2" fillId="3" borderId="0" xfId="0" applyFont="1" applyFill="1" applyAlignment="1">
      <alignment horizontal="left"/>
    </xf>
    <xf numFmtId="164" fontId="2" fillId="3" borderId="2" xfId="0" applyNumberFormat="1" applyFont="1" applyFill="1" applyBorder="1" applyAlignment="1">
      <alignment horizontal="center" vertical="center"/>
    </xf>
    <xf numFmtId="49" fontId="2" fillId="3" borderId="2" xfId="0" applyNumberFormat="1" applyFont="1" applyFill="1" applyBorder="1" applyAlignment="1">
      <alignment horizontal="left" vertical="center"/>
    </xf>
    <xf numFmtId="49" fontId="2" fillId="3" borderId="2" xfId="0" applyNumberFormat="1" applyFont="1" applyFill="1" applyBorder="1" applyAlignment="1">
      <alignment horizontal="center" vertical="center"/>
    </xf>
    <xf numFmtId="49" fontId="2" fillId="3" borderId="2" xfId="0" applyNumberFormat="1" applyFont="1" applyFill="1" applyBorder="1" applyAlignment="1">
      <alignment horizontal="left" vertical="center" wrapText="1"/>
    </xf>
    <xf numFmtId="165" fontId="2" fillId="3" borderId="2" xfId="0" applyNumberFormat="1" applyFont="1" applyFill="1" applyBorder="1" applyAlignment="1">
      <alignment horizontal="right" vertical="center"/>
    </xf>
    <xf numFmtId="165" fontId="3" fillId="3" borderId="2" xfId="0" applyNumberFormat="1" applyFont="1" applyFill="1" applyBorder="1" applyAlignment="1">
      <alignment horizontal="right" vertical="center"/>
    </xf>
    <xf numFmtId="166" fontId="2" fillId="3" borderId="2" xfId="0" applyNumberFormat="1" applyFont="1" applyFill="1" applyBorder="1" applyAlignment="1">
      <alignment horizontal="right" vertical="center"/>
    </xf>
    <xf numFmtId="0" fontId="2" fillId="3" borderId="2" xfId="0" applyFont="1" applyFill="1" applyBorder="1" applyAlignment="1">
      <alignment horizontal="left" vertical="center" wrapText="1"/>
    </xf>
    <xf numFmtId="0" fontId="4" fillId="3" borderId="3" xfId="0" applyFont="1" applyFill="1" applyBorder="1" applyAlignment="1">
      <alignment horizontal="left"/>
    </xf>
    <xf numFmtId="165" fontId="4" fillId="3" borderId="3"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07838-FA49-4B35-9B9C-E2E93E50599B}">
  <dimension ref="A1:T12"/>
  <sheetViews>
    <sheetView tabSelected="1" workbookViewId="0"/>
  </sheetViews>
  <sheetFormatPr defaultRowHeight="12.75" x14ac:dyDescent="0.2"/>
  <cols>
    <col min="1" max="1" width="18.85546875" customWidth="1"/>
    <col min="2" max="2" width="14.42578125" customWidth="1"/>
    <col min="3" max="4" width="14.140625" customWidth="1"/>
    <col min="5" max="5" width="71.7109375" customWidth="1"/>
    <col min="6" max="6" width="14.7109375" customWidth="1"/>
    <col min="7" max="7" width="27" customWidth="1"/>
    <col min="8" max="8" width="21.7109375" customWidth="1"/>
    <col min="9" max="9" width="19.28515625" customWidth="1"/>
    <col min="10" max="10" width="10.7109375" customWidth="1"/>
    <col min="11" max="11" width="33.28515625" customWidth="1"/>
    <col min="12" max="12" width="10.7109375" customWidth="1"/>
    <col min="13" max="13" width="14.5703125" customWidth="1"/>
    <col min="14" max="14" width="19.7109375" customWidth="1"/>
    <col min="15" max="15" width="45.5703125" customWidth="1"/>
    <col min="16" max="17" width="11.5703125" customWidth="1"/>
    <col min="18" max="18" width="11.85546875" customWidth="1"/>
    <col min="19" max="19" width="10.85546875" customWidth="1"/>
    <col min="20" max="20" width="10.140625" customWidth="1"/>
  </cols>
  <sheetData>
    <row r="1" spans="1:20" s="3" customFormat="1" ht="55.9" customHeight="1" x14ac:dyDescent="0.2">
      <c r="A1" s="1" t="s">
        <v>0</v>
      </c>
      <c r="B1" s="2" t="s">
        <v>1</v>
      </c>
      <c r="C1" s="1" t="s">
        <v>2</v>
      </c>
      <c r="D1" s="1" t="s">
        <v>3</v>
      </c>
      <c r="E1" s="1" t="s">
        <v>4</v>
      </c>
      <c r="F1" s="1" t="s">
        <v>5</v>
      </c>
      <c r="G1" s="1" t="s">
        <v>6</v>
      </c>
      <c r="H1" s="1" t="s">
        <v>7</v>
      </c>
      <c r="I1" s="1" t="s">
        <v>8</v>
      </c>
      <c r="J1" s="1" t="s">
        <v>9</v>
      </c>
      <c r="K1" s="1" t="s">
        <v>10</v>
      </c>
      <c r="L1" s="1" t="s">
        <v>11</v>
      </c>
      <c r="M1" s="1" t="s">
        <v>12</v>
      </c>
      <c r="N1" s="1" t="s">
        <v>13</v>
      </c>
      <c r="O1" s="2" t="s">
        <v>14</v>
      </c>
      <c r="P1" s="2" t="s">
        <v>15</v>
      </c>
      <c r="Q1" s="2" t="s">
        <v>16</v>
      </c>
      <c r="R1" s="2" t="s">
        <v>17</v>
      </c>
      <c r="S1" s="2" t="s">
        <v>18</v>
      </c>
      <c r="T1" s="2" t="s">
        <v>19</v>
      </c>
    </row>
    <row r="2" spans="1:20" s="3" customFormat="1" ht="45.4" customHeight="1" x14ac:dyDescent="0.2">
      <c r="A2" s="4">
        <v>45306.973413541702</v>
      </c>
      <c r="B2" s="5" t="s">
        <v>20</v>
      </c>
      <c r="C2" s="6" t="s">
        <v>21</v>
      </c>
      <c r="D2" s="6" t="s">
        <v>22</v>
      </c>
      <c r="E2" s="7" t="s">
        <v>23</v>
      </c>
      <c r="F2" s="5" t="s">
        <v>24</v>
      </c>
      <c r="G2" s="5" t="s">
        <v>25</v>
      </c>
      <c r="H2" s="5"/>
      <c r="I2" s="5" t="s">
        <v>26</v>
      </c>
      <c r="J2" s="5"/>
      <c r="K2" s="5" t="s">
        <v>27</v>
      </c>
      <c r="L2" s="5" t="s">
        <v>28</v>
      </c>
      <c r="M2" s="8">
        <v>422166</v>
      </c>
      <c r="N2" s="9">
        <v>-700183</v>
      </c>
      <c r="O2" s="7" t="s">
        <v>29</v>
      </c>
      <c r="P2" s="10"/>
      <c r="Q2" s="10"/>
      <c r="R2" s="10">
        <v>45226</v>
      </c>
      <c r="S2" s="10"/>
      <c r="T2" s="10"/>
    </row>
    <row r="3" spans="1:20" s="3" customFormat="1" ht="45.4" customHeight="1" x14ac:dyDescent="0.2">
      <c r="A3" s="4">
        <v>45322.550452661999</v>
      </c>
      <c r="B3" s="5" t="s">
        <v>30</v>
      </c>
      <c r="C3" s="6" t="s">
        <v>31</v>
      </c>
      <c r="D3" s="6" t="s">
        <v>32</v>
      </c>
      <c r="E3" s="7" t="s">
        <v>33</v>
      </c>
      <c r="F3" s="5" t="s">
        <v>24</v>
      </c>
      <c r="G3" s="5" t="s">
        <v>25</v>
      </c>
      <c r="H3" s="5"/>
      <c r="I3" s="5" t="s">
        <v>34</v>
      </c>
      <c r="J3" s="5"/>
      <c r="K3" s="5" t="s">
        <v>35</v>
      </c>
      <c r="L3" s="5" t="s">
        <v>36</v>
      </c>
      <c r="M3" s="8">
        <v>2000000</v>
      </c>
      <c r="N3" s="9">
        <v>-1749972</v>
      </c>
      <c r="O3" s="11" t="s">
        <v>37</v>
      </c>
      <c r="P3" s="10">
        <v>44700</v>
      </c>
      <c r="Q3" s="10"/>
      <c r="R3" s="10">
        <v>45190</v>
      </c>
      <c r="S3" s="10"/>
      <c r="T3" s="10"/>
    </row>
    <row r="4" spans="1:20" s="3" customFormat="1" ht="45.4" customHeight="1" x14ac:dyDescent="0.2">
      <c r="A4" s="4">
        <v>45331.372498958299</v>
      </c>
      <c r="B4" s="5" t="s">
        <v>38</v>
      </c>
      <c r="C4" s="6" t="s">
        <v>39</v>
      </c>
      <c r="D4" s="6" t="s">
        <v>40</v>
      </c>
      <c r="E4" s="7" t="s">
        <v>41</v>
      </c>
      <c r="F4" s="5" t="s">
        <v>24</v>
      </c>
      <c r="G4" s="5" t="s">
        <v>25</v>
      </c>
      <c r="H4" s="5"/>
      <c r="I4" s="5" t="s">
        <v>34</v>
      </c>
      <c r="J4" s="5"/>
      <c r="K4" s="5" t="s">
        <v>35</v>
      </c>
      <c r="L4" s="5" t="s">
        <v>36</v>
      </c>
      <c r="M4" s="8">
        <v>10800</v>
      </c>
      <c r="N4" s="8">
        <v>0</v>
      </c>
      <c r="O4" s="7" t="s">
        <v>42</v>
      </c>
      <c r="P4" s="10">
        <v>44973</v>
      </c>
      <c r="Q4" s="10"/>
      <c r="R4" s="10"/>
      <c r="S4" s="10"/>
      <c r="T4" s="10">
        <v>45330</v>
      </c>
    </row>
    <row r="5" spans="1:20" s="3" customFormat="1" ht="45.4" customHeight="1" x14ac:dyDescent="0.2">
      <c r="A5" s="4">
        <v>45344.379878587999</v>
      </c>
      <c r="B5" s="5" t="s">
        <v>43</v>
      </c>
      <c r="C5" s="6" t="s">
        <v>44</v>
      </c>
      <c r="D5" s="6" t="s">
        <v>45</v>
      </c>
      <c r="E5" s="7" t="s">
        <v>46</v>
      </c>
      <c r="F5" s="5" t="s">
        <v>24</v>
      </c>
      <c r="G5" s="5" t="s">
        <v>25</v>
      </c>
      <c r="H5" s="5"/>
      <c r="I5" s="5" t="s">
        <v>47</v>
      </c>
      <c r="J5" s="5"/>
      <c r="K5" s="5" t="s">
        <v>27</v>
      </c>
      <c r="L5" s="5" t="s">
        <v>28</v>
      </c>
      <c r="M5" s="8">
        <v>0</v>
      </c>
      <c r="N5" s="9">
        <v>-1578637</v>
      </c>
      <c r="O5" s="11" t="s">
        <v>48</v>
      </c>
      <c r="P5" s="10"/>
      <c r="Q5" s="10"/>
      <c r="R5" s="10">
        <v>45191</v>
      </c>
      <c r="S5" s="10"/>
      <c r="T5" s="10"/>
    </row>
    <row r="6" spans="1:20" s="3" customFormat="1" ht="45.4" customHeight="1" x14ac:dyDescent="0.2">
      <c r="A6" s="4">
        <v>45349.439297256897</v>
      </c>
      <c r="B6" s="5" t="s">
        <v>49</v>
      </c>
      <c r="C6" s="6" t="s">
        <v>50</v>
      </c>
      <c r="D6" s="6" t="s">
        <v>51</v>
      </c>
      <c r="E6" s="7" t="s">
        <v>52</v>
      </c>
      <c r="F6" s="5" t="s">
        <v>53</v>
      </c>
      <c r="G6" s="5" t="s">
        <v>54</v>
      </c>
      <c r="H6" s="5" t="s">
        <v>55</v>
      </c>
      <c r="I6" s="5" t="s">
        <v>56</v>
      </c>
      <c r="J6" s="5"/>
      <c r="K6" s="5" t="s">
        <v>57</v>
      </c>
      <c r="L6" s="5" t="s">
        <v>58</v>
      </c>
      <c r="M6" s="9">
        <v>-3740</v>
      </c>
      <c r="N6" s="8">
        <v>0</v>
      </c>
      <c r="O6" s="7" t="s">
        <v>59</v>
      </c>
      <c r="P6" s="10"/>
      <c r="Q6" s="10"/>
      <c r="R6" s="10">
        <v>43326</v>
      </c>
      <c r="S6" s="10"/>
      <c r="T6" s="10"/>
    </row>
    <row r="7" spans="1:20" s="3" customFormat="1" ht="45.4" customHeight="1" x14ac:dyDescent="0.2">
      <c r="A7" s="4">
        <v>45352.484669097197</v>
      </c>
      <c r="B7" s="5" t="s">
        <v>60</v>
      </c>
      <c r="C7" s="6" t="s">
        <v>61</v>
      </c>
      <c r="D7" s="6" t="s">
        <v>62</v>
      </c>
      <c r="E7" s="7" t="s">
        <v>63</v>
      </c>
      <c r="F7" s="5" t="s">
        <v>64</v>
      </c>
      <c r="G7" s="5" t="s">
        <v>54</v>
      </c>
      <c r="H7" s="5" t="s">
        <v>65</v>
      </c>
      <c r="I7" s="5" t="s">
        <v>66</v>
      </c>
      <c r="J7" s="5"/>
      <c r="K7" s="5" t="s">
        <v>67</v>
      </c>
      <c r="L7" s="5" t="s">
        <v>68</v>
      </c>
      <c r="M7" s="8">
        <v>0</v>
      </c>
      <c r="N7" s="8">
        <v>440498</v>
      </c>
      <c r="O7" s="11" t="s">
        <v>69</v>
      </c>
      <c r="P7" s="10">
        <v>45352</v>
      </c>
      <c r="Q7" s="10"/>
      <c r="R7" s="10"/>
      <c r="S7" s="10"/>
      <c r="T7" s="10"/>
    </row>
    <row r="8" spans="1:20" s="3" customFormat="1" ht="45.4" customHeight="1" x14ac:dyDescent="0.2">
      <c r="A8" s="4">
        <v>45356.652921145796</v>
      </c>
      <c r="B8" s="5" t="s">
        <v>70</v>
      </c>
      <c r="C8" s="6" t="s">
        <v>71</v>
      </c>
      <c r="D8" s="6" t="s">
        <v>72</v>
      </c>
      <c r="E8" s="7" t="s">
        <v>73</v>
      </c>
      <c r="F8" s="5" t="s">
        <v>64</v>
      </c>
      <c r="G8" s="5" t="s">
        <v>25</v>
      </c>
      <c r="H8" s="5"/>
      <c r="I8" s="5" t="s">
        <v>74</v>
      </c>
      <c r="J8" s="5"/>
      <c r="K8" s="5" t="s">
        <v>27</v>
      </c>
      <c r="L8" s="5" t="s">
        <v>28</v>
      </c>
      <c r="M8" s="9">
        <v>-1529606</v>
      </c>
      <c r="N8" s="8">
        <v>0</v>
      </c>
      <c r="O8" s="7" t="s">
        <v>75</v>
      </c>
      <c r="P8" s="10">
        <v>43003</v>
      </c>
      <c r="Q8" s="10"/>
      <c r="R8" s="10">
        <v>43727</v>
      </c>
      <c r="S8" s="10"/>
      <c r="T8" s="10"/>
    </row>
    <row r="9" spans="1:20" s="3" customFormat="1" ht="45.4" customHeight="1" x14ac:dyDescent="0.2">
      <c r="A9" s="4">
        <v>45356.666898495401</v>
      </c>
      <c r="B9" s="5" t="s">
        <v>76</v>
      </c>
      <c r="C9" s="6" t="s">
        <v>77</v>
      </c>
      <c r="D9" s="6" t="s">
        <v>78</v>
      </c>
      <c r="E9" s="7" t="s">
        <v>79</v>
      </c>
      <c r="F9" s="5" t="s">
        <v>64</v>
      </c>
      <c r="G9" s="5" t="s">
        <v>25</v>
      </c>
      <c r="H9" s="5"/>
      <c r="I9" s="5" t="s">
        <v>80</v>
      </c>
      <c r="J9" s="5"/>
      <c r="K9" s="5" t="s">
        <v>81</v>
      </c>
      <c r="L9" s="5" t="s">
        <v>82</v>
      </c>
      <c r="M9" s="9">
        <v>-87137</v>
      </c>
      <c r="N9" s="8">
        <v>0</v>
      </c>
      <c r="O9" s="7" t="s">
        <v>83</v>
      </c>
      <c r="P9" s="10"/>
      <c r="Q9" s="10"/>
      <c r="R9" s="10">
        <v>44585</v>
      </c>
      <c r="S9" s="10"/>
      <c r="T9" s="10"/>
    </row>
    <row r="10" spans="1:20" s="3" customFormat="1" ht="45.4" customHeight="1" x14ac:dyDescent="0.2">
      <c r="A10" s="4">
        <v>45378.564117476897</v>
      </c>
      <c r="B10" s="5" t="s">
        <v>84</v>
      </c>
      <c r="C10" s="6" t="s">
        <v>85</v>
      </c>
      <c r="D10" s="6" t="s">
        <v>86</v>
      </c>
      <c r="E10" s="7" t="s">
        <v>87</v>
      </c>
      <c r="F10" s="5" t="s">
        <v>24</v>
      </c>
      <c r="G10" s="5" t="s">
        <v>54</v>
      </c>
      <c r="H10" s="5" t="s">
        <v>88</v>
      </c>
      <c r="I10" s="5" t="s">
        <v>89</v>
      </c>
      <c r="J10" s="5"/>
      <c r="K10" s="5" t="s">
        <v>57</v>
      </c>
      <c r="L10" s="5" t="s">
        <v>58</v>
      </c>
      <c r="M10" s="8">
        <v>79963</v>
      </c>
      <c r="N10" s="8">
        <v>0</v>
      </c>
      <c r="O10" s="7" t="s">
        <v>90</v>
      </c>
      <c r="P10" s="10"/>
      <c r="Q10" s="10"/>
      <c r="R10" s="10"/>
      <c r="S10" s="10"/>
      <c r="T10" s="10">
        <v>45378</v>
      </c>
    </row>
    <row r="11" spans="1:20" s="3" customFormat="1" ht="45.4" customHeight="1" x14ac:dyDescent="0.2">
      <c r="A11" s="4">
        <v>45379.640368136599</v>
      </c>
      <c r="B11" s="5" t="s">
        <v>91</v>
      </c>
      <c r="C11" s="6" t="s">
        <v>92</v>
      </c>
      <c r="D11" s="6" t="s">
        <v>93</v>
      </c>
      <c r="E11" s="7" t="s">
        <v>94</v>
      </c>
      <c r="F11" s="5" t="s">
        <v>64</v>
      </c>
      <c r="G11" s="5" t="s">
        <v>54</v>
      </c>
      <c r="H11" s="5" t="s">
        <v>95</v>
      </c>
      <c r="I11" s="5" t="s">
        <v>89</v>
      </c>
      <c r="J11" s="5"/>
      <c r="K11" s="5" t="s">
        <v>96</v>
      </c>
      <c r="L11" s="5" t="s">
        <v>97</v>
      </c>
      <c r="M11" s="8">
        <v>39920</v>
      </c>
      <c r="N11" s="8">
        <v>0</v>
      </c>
      <c r="O11" s="7" t="s">
        <v>98</v>
      </c>
      <c r="P11" s="10"/>
      <c r="Q11" s="10"/>
      <c r="R11" s="10"/>
      <c r="S11" s="10"/>
      <c r="T11" s="10">
        <v>45379</v>
      </c>
    </row>
    <row r="12" spans="1:20" s="3" customFormat="1" ht="19.149999999999999" customHeight="1" x14ac:dyDescent="0.2">
      <c r="A12" s="12"/>
      <c r="B12" s="12"/>
      <c r="C12" s="12"/>
      <c r="D12" s="12"/>
      <c r="E12" s="12"/>
      <c r="F12" s="12"/>
      <c r="G12" s="12"/>
      <c r="H12" s="12"/>
      <c r="I12" s="12"/>
      <c r="J12" s="12"/>
      <c r="K12" s="12"/>
      <c r="L12" s="12"/>
      <c r="M12" s="13">
        <f>SUM(M2:M11)</f>
        <v>932366</v>
      </c>
      <c r="N12" s="13">
        <f>SUM(N2:N11)</f>
        <v>-3588294</v>
      </c>
      <c r="O12" s="12"/>
      <c r="P12" s="12"/>
      <c r="Q12" s="12"/>
      <c r="R12" s="12"/>
      <c r="S12" s="12"/>
      <c r="T12" s="12"/>
    </row>
  </sheetData>
  <pageMargins left="0.7" right="0.7" top="0.75" bottom="0.75" header="0.3" footer="0.3"/>
  <pageSetup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GRPC</vt:lpstr>
    </vt:vector>
  </TitlesOfParts>
  <Company>Mississippi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Dixon, Amber D.</dc:creator>
  <cp:lastModifiedBy>Kenneth Yarrow</cp:lastModifiedBy>
  <dcterms:created xsi:type="dcterms:W3CDTF">2024-04-12T12:19:53Z</dcterms:created>
  <dcterms:modified xsi:type="dcterms:W3CDTF">2024-04-15T16:12:19Z</dcterms:modified>
</cp:coreProperties>
</file>